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61" firstSheet="1" activeTab="9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'10'!$A$1:$L$13</definedName>
    <definedName name="_xlnm.Print_Area" localSheetId="3">'3'!$A$1:$H$23</definedName>
    <definedName name="_xlnm.Print_Area" localSheetId="4">'4'!$A$1:$D$32</definedName>
    <definedName name="_xlnm.Print_Area" localSheetId="9">'9'!$A$1:$E$17</definedName>
  </definedNames>
  <calcPr fullCalcOnLoad="1"/>
</workbook>
</file>

<file path=xl/sharedStrings.xml><?xml version="1.0" encoding="utf-8"?>
<sst xmlns="http://schemas.openxmlformats.org/spreadsheetml/2006/main" count="311" uniqueCount="228">
  <si>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</si>
  <si>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</si>
  <si>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</si>
  <si>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</si>
  <si>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</si>
  <si>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</si>
  <si>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</si>
  <si>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</si>
  <si>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</si>
  <si>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</si>
  <si>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</si>
  <si>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</si>
  <si>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</si>
  <si>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</si>
  <si>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</si>
  <si>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</si>
  <si>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</si>
  <si>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</si>
  <si>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</si>
  <si>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</si>
  <si>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</si>
  <si>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</si>
  <si>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</si>
  <si>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</si>
  <si>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</si>
  <si>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</si>
  <si>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</si>
  <si>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</si>
  <si>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</si>
  <si>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</si>
  <si>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</si>
  <si>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</si>
  <si>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</si>
  <si>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</si>
  <si>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</si>
  <si>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</si>
  <si>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</si>
  <si>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</si>
  <si>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</si>
  <si>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</si>
  <si>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</si>
  <si>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</si>
  <si>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</si>
  <si>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</si>
  <si>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</si>
  <si>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</si>
  <si>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</si>
  <si>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</si>
  <si>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</si>
  <si>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</si>
  <si>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</si>
  <si>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</si>
  <si>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</si>
  <si>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</si>
  <si>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</si>
  <si>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</si>
  <si>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</si>
  <si>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</si>
  <si>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</si>
  <si>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</si>
  <si>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</si>
  <si>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</si>
  <si>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</si>
  <si>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</si>
  <si>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天津市市容景观服务中心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</si>
  <si>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</si>
  <si>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</si>
  <si>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</si>
  <si>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</si>
  <si>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</si>
  <si>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</si>
  <si>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</si>
  <si>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</si>
  <si>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</si>
  <si>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</si>
  <si>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</si>
  <si>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</si>
  <si>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</si>
  <si>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</si>
  <si>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</si>
  <si>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</si>
  <si>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</si>
  <si>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其他行政事业单位医疗支出</t>
  </si>
  <si>
    <t>城乡社区支出</t>
  </si>
  <si>
    <t xml:space="preserve"> 城乡社区管理事务</t>
  </si>
  <si>
    <t xml:space="preserve">  其他城乡社区管理事务支出</t>
  </si>
  <si>
    <t xml:space="preserve"> 城乡社区公共设施</t>
  </si>
  <si>
    <t xml:space="preserve">  其他城乡社区公共设施支出</t>
  </si>
  <si>
    <t xml:space="preserve"> 国有土地使用权出让收入安排的支出</t>
  </si>
  <si>
    <t xml:space="preserve">  其他国有土地使用权出让收入安排的支出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</si>
  <si>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</si>
  <si>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</si>
  <si>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</si>
  <si>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</si>
  <si>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</si>
  <si>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</si>
  <si>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</si>
  <si>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</si>
  <si>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</si>
  <si>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</si>
  <si>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</si>
  <si>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</si>
  <si>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</si>
  <si>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</si>
  <si>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</si>
  <si>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</si>
  <si>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</si>
  <si>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</si>
  <si>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</si>
  <si>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</si>
  <si>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</si>
  <si>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</si>
  <si>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</si>
  <si>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</si>
  <si>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</si>
  <si>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</si>
  <si>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</si>
  <si>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</si>
  <si>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</si>
  <si>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</si>
  <si>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</si>
  <si>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</si>
  <si>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</si>
  <si>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</si>
  <si>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</si>
  <si>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</si>
  <si>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</si>
  <si>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</si>
  <si>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</si>
  <si>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208</t>
  </si>
  <si>
    <t>20805</t>
  </si>
  <si>
    <t>2080505</t>
  </si>
  <si>
    <t>2080506</t>
  </si>
  <si>
    <t>210</t>
  </si>
  <si>
    <t>21011</t>
  </si>
  <si>
    <t>2101102</t>
  </si>
  <si>
    <t>2101199</t>
  </si>
  <si>
    <t>212</t>
  </si>
  <si>
    <t>21201</t>
  </si>
  <si>
    <t>城乡社区管理事务</t>
  </si>
  <si>
    <t>2120199</t>
  </si>
  <si>
    <t>其他城乡社区管理事务支出</t>
  </si>
  <si>
    <t>城乡社区公共设施</t>
  </si>
  <si>
    <t>其他城乡社区公共设施支出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</si>
  <si>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</si>
  <si>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</si>
  <si>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</si>
  <si>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</si>
  <si>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</si>
  <si>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</si>
  <si>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</si>
  <si>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</si>
  <si>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</si>
  <si>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</si>
  <si>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</si>
  <si>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</si>
  <si>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</si>
  <si>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</si>
  <si>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</si>
  <si>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</si>
  <si>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</si>
  <si>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</si>
  <si>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</si>
  <si>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</si>
  <si>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</si>
  <si>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</si>
  <si>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</si>
  <si>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</si>
  <si>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</si>
  <si>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</si>
  <si>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</si>
  <si>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</si>
  <si>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培训费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</si>
  <si>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</si>
  <si>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</si>
  <si>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</si>
  <si>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</si>
  <si>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</si>
  <si>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</si>
  <si>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</si>
  <si>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</si>
  <si>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退休费</t>
  </si>
  <si>
    <t xml:space="preserve">  医疗费补助</t>
  </si>
  <si>
    <t>资本性支出</t>
  </si>
  <si>
    <t xml:space="preserve">  办公设备购置</t>
  </si>
  <si>
    <t xml:space="preserve">  无形资产购置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</si>
  <si>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</si>
  <si>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</si>
  <si>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</si>
  <si>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</si>
  <si>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</si>
  <si>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</si>
  <si>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</si>
  <si>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</si>
  <si>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</si>
  <si>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</si>
  <si>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</si>
  <si>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</si>
  <si>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</si>
  <si>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t>21208</t>
  </si>
  <si>
    <t>国有土地使用权出让收入安排的支出</t>
  </si>
  <si>
    <t>2120899</t>
  </si>
  <si>
    <t>其他国有土地使用权出让收入安排的支出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</si>
  <si>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</si>
  <si>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</si>
  <si>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</si>
  <si>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</si>
  <si>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 xml:space="preserve">    本单位2024年国有资本经营预算支出情况表为空表。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</si>
  <si>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</si>
  <si>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</si>
  <si>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</si>
  <si>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</si>
  <si>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</si>
  <si>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</si>
  <si>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</si>
  <si>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</si>
  <si>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</si>
  <si>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</si>
  <si>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</si>
  <si>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</si>
  <si>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市市容景观服务中心2024年天津市夜景灯光联动控制系统运维项目</t>
  </si>
  <si>
    <t>景观中心2024年天津站世纪钟日常维护管理项目</t>
  </si>
  <si>
    <t>市市容景观服务中心2024年迎全运夜景灯光设施年度运维项目</t>
  </si>
  <si>
    <t>市市容景观服务中心2024年天津市夜景灯光启闭监控系统运维项目</t>
  </si>
  <si>
    <t>特定目标类</t>
  </si>
  <si>
    <t>市市容景观服务中心2024年节日气氛布置项目</t>
  </si>
  <si>
    <t>景观中心2024年度历史遗留问题项目（自有资金300万）</t>
  </si>
  <si>
    <t>景观中心2024年度历史遗留问题项目（自有资金）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</si>
</sst>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.0"/>
    <numFmt numFmtId="190" formatCode=";;"/>
    <numFmt numFmtId="191" formatCode="#,##0.0000"/>
    <numFmt numFmtId="192" formatCode="#,##0.0_ "/>
    <numFmt numFmtId="193" formatCode="* #,##0.00;* \-#,##0.00;* &quot;&quot;??;@"/>
    <numFmt numFmtId="194" formatCode="00"/>
    <numFmt numFmtId="195" formatCode="_ * #,##0.0_ ;_ * \-#,##0.0_ ;_ * &quot;-&quot;??_ ;_ @_ 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3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4" fillId="7" borderId="0" applyNumberFormat="0" applyBorder="0" applyAlignment="0" applyProtection="0"/>
    <xf numFmtId="176" fontId="31" fillId="0" borderId="0" applyFill="0" applyBorder="0" applyAlignment="0">
      <protection/>
    </xf>
    <xf numFmtId="0" fontId="19" fillId="24" borderId="5" applyNumberFormat="0" applyAlignment="0" applyProtection="0"/>
    <xf numFmtId="0" fontId="32" fillId="5" borderId="7" applyNumberFormat="0" applyAlignment="0" applyProtection="0"/>
    <xf numFmtId="0" fontId="33" fillId="0" borderId="0" applyProtection="0">
      <alignment vertical="center"/>
    </xf>
    <xf numFmtId="41" fontId="28" fillId="0" borderId="0" applyFont="0" applyFill="0" applyBorder="0" applyAlignment="0" applyProtection="0"/>
    <xf numFmtId="177" fontId="34" fillId="0" borderId="0">
      <alignment/>
      <protection/>
    </xf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34" fillId="0" borderId="0">
      <alignment/>
      <protection/>
    </xf>
    <xf numFmtId="0" fontId="35" fillId="0" borderId="0" applyProtection="0">
      <alignment/>
    </xf>
    <xf numFmtId="181" fontId="34" fillId="0" borderId="0">
      <alignment/>
      <protection/>
    </xf>
    <xf numFmtId="0" fontId="13" fillId="0" borderId="0" applyNumberFormat="0" applyFill="0" applyBorder="0" applyAlignment="0" applyProtection="0"/>
    <xf numFmtId="2" fontId="35" fillId="0" borderId="0" applyProtection="0">
      <alignment/>
    </xf>
    <xf numFmtId="0" fontId="23" fillId="6" borderId="0" applyNumberFormat="0" applyBorder="0" applyAlignment="0" applyProtection="0"/>
    <xf numFmtId="38" fontId="36" fillId="4" borderId="0" applyBorder="0" applyAlignment="0" applyProtection="0"/>
    <xf numFmtId="0" fontId="37" fillId="0" borderId="10" applyNumberFormat="0" applyAlignment="0" applyProtection="0"/>
    <xf numFmtId="0" fontId="37" fillId="0" borderId="11">
      <alignment horizontal="left" vertical="center"/>
      <protection/>
    </xf>
    <xf numFmtId="0" fontId="38" fillId="0" borderId="12" applyNumberFormat="0" applyFill="0" applyAlignment="0" applyProtection="0"/>
    <xf numFmtId="0" fontId="39" fillId="0" borderId="3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Protection="0">
      <alignment/>
    </xf>
    <xf numFmtId="0" fontId="37" fillId="0" borderId="0" applyProtection="0">
      <alignment/>
    </xf>
    <xf numFmtId="0" fontId="17" fillId="3" borderId="5" applyNumberFormat="0" applyAlignment="0" applyProtection="0"/>
    <xf numFmtId="10" fontId="36" fillId="24" borderId="14" applyBorder="0" applyAlignment="0" applyProtection="0"/>
    <xf numFmtId="0" fontId="17" fillId="3" borderId="5" applyNumberFormat="0" applyAlignment="0" applyProtection="0"/>
    <xf numFmtId="0" fontId="21" fillId="0" borderId="8" applyNumberFormat="0" applyFill="0" applyAlignment="0" applyProtection="0"/>
    <xf numFmtId="0" fontId="25" fillId="8" borderId="0" applyNumberFormat="0" applyBorder="0" applyAlignment="0" applyProtection="0"/>
    <xf numFmtId="37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7" fillId="2" borderId="1" applyNumberFormat="0" applyFont="0" applyAlignment="0" applyProtection="0"/>
    <xf numFmtId="0" fontId="18" fillId="24" borderId="6" applyNumberFormat="0" applyAlignment="0" applyProtection="0"/>
    <xf numFmtId="10" fontId="28" fillId="0" borderId="0" applyFont="0" applyFill="0" applyBorder="0" applyAlignment="0" applyProtection="0"/>
    <xf numFmtId="1" fontId="28" fillId="0" borderId="0">
      <alignment/>
      <protection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15" applyProtection="0">
      <alignment/>
    </xf>
    <xf numFmtId="0" fontId="11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4" fillId="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Protection="0">
      <alignment vertical="center"/>
    </xf>
    <xf numFmtId="0" fontId="5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50" fillId="35" borderId="0" applyNumberFormat="0" applyBorder="0" applyAlignment="0" applyProtection="0"/>
    <xf numFmtId="0" fontId="49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49" fillId="18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3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23" fillId="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5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56" fillId="41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57" fillId="20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41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9" applyNumberFormat="0" applyFill="0" applyAlignment="0" applyProtection="0"/>
    <xf numFmtId="182" fontId="47" fillId="0" borderId="0" applyFont="0" applyFill="0" applyBorder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17" fillId="3" borderId="5" applyNumberFormat="0" applyAlignment="0" applyProtection="0"/>
    <xf numFmtId="1" fontId="1" fillId="0" borderId="14">
      <alignment vertical="center"/>
      <protection locked="0"/>
    </xf>
    <xf numFmtId="0" fontId="62" fillId="0" borderId="0">
      <alignment/>
      <protection/>
    </xf>
    <xf numFmtId="188" fontId="1" fillId="0" borderId="14">
      <alignment vertical="center"/>
      <protection locked="0"/>
    </xf>
    <xf numFmtId="0" fontId="28" fillId="0" borderId="0">
      <alignment/>
      <protection/>
    </xf>
    <xf numFmtId="0" fontId="2" fillId="2" borderId="1" applyNumberFormat="0" applyFont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0" fillId="0" borderId="14" xfId="492" applyFont="1" applyBorder="1" applyAlignment="1">
      <alignment horizontal="left" vertical="center"/>
      <protection/>
    </xf>
    <xf numFmtId="189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492" applyFont="1" applyBorder="1" applyAlignment="1">
      <alignment horizontal="right" vertical="center"/>
      <protection/>
    </xf>
    <xf numFmtId="0" fontId="0" fillId="0" borderId="14" xfId="492" applyFont="1" applyBorder="1" applyAlignment="1">
      <alignment horizontal="left" vertical="center"/>
      <protection/>
    </xf>
    <xf numFmtId="0" fontId="0" fillId="0" borderId="14" xfId="492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0" fontId="5" fillId="0" borderId="0" xfId="510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2" fontId="8" fillId="0" borderId="14" xfId="497" applyNumberFormat="1" applyFont="1" applyFill="1" applyBorder="1" applyAlignment="1">
      <alignment horizontal="left" vertical="center"/>
      <protection/>
    </xf>
    <xf numFmtId="192" fontId="67" fillId="0" borderId="14" xfId="499" applyNumberFormat="1" applyFont="1" applyFill="1" applyBorder="1" applyAlignment="1">
      <alignment horizontal="left" vertical="center"/>
      <protection/>
    </xf>
    <xf numFmtId="189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95" fontId="0" fillId="0" borderId="14" xfId="15" applyNumberFormat="1" applyFont="1" applyFill="1" applyBorder="1" applyAlignment="1">
      <alignment horizontal="center" vertical="center" wrapText="1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195" fontId="0" fillId="0" borderId="14" xfId="15" applyNumberFormat="1" applyFont="1" applyFill="1" applyBorder="1" applyAlignment="1" applyProtection="1">
      <alignment horizontal="right" vertical="center" wrapText="1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9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tabSelected="1" view="pageBreakPreview" zoomScaleNormal="115" zoomScaleSheetLayoutView="100" workbookViewId="0" topLeftCell="A7">
      <selection activeCell="A18" sqref="A18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204</v>
      </c>
      <c r="B1" s="17"/>
    </row>
    <row r="2" spans="1:5" s="13" customFormat="1" ht="34.5" customHeight="1">
      <c r="A2" s="18" t="s">
        <v>205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67</v>
      </c>
      <c r="B4" s="19" t="s">
        <v>68</v>
      </c>
      <c r="C4" s="20" t="s">
        <v>206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126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 t="s">
        <v>203</v>
      </c>
      <c r="C15" s="24"/>
      <c r="D15" s="25"/>
      <c r="E15" s="25"/>
    </row>
    <row r="16" spans="1:2" ht="27.75" customHeight="1">
      <c r="A16" s="30" t="s">
        <v>91</v>
      </c>
      <c r="B16" s="30"/>
    </row>
    <row r="17" ht="27.75" customHeight="1">
      <c r="A17" s="30" t="s">
        <v>207</v>
      </c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Normal="70" zoomScaleSheetLayoutView="100" workbookViewId="0" topLeftCell="A4">
      <selection activeCell="E15" sqref="E15"/>
    </sheetView>
  </sheetViews>
  <sheetFormatPr defaultColWidth="17" defaultRowHeight="11.25"/>
  <cols>
    <col min="1" max="1" width="13.83203125" style="2" customWidth="1"/>
    <col min="2" max="2" width="63.33203125" style="2" customWidth="1"/>
    <col min="3" max="3" width="25.83203125" style="2" customWidth="1"/>
    <col min="4" max="4" width="12" style="2" customWidth="1"/>
    <col min="5" max="5" width="12.83203125" style="2" customWidth="1"/>
    <col min="6" max="6" width="12.66015625" style="2" customWidth="1"/>
    <col min="7" max="10" width="12.83203125" style="2" customWidth="1"/>
    <col min="11" max="11" width="10.83203125" style="2" customWidth="1"/>
    <col min="12" max="12" width="12.66015625" style="2" customWidth="1"/>
    <col min="13" max="16384" width="17" style="2" customWidth="1"/>
  </cols>
  <sheetData>
    <row r="1" spans="1:12" ht="32.25" customHeight="1">
      <c r="A1" s="3" t="s">
        <v>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209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210</v>
      </c>
      <c r="B4" s="6" t="s">
        <v>211</v>
      </c>
      <c r="C4" s="6" t="s">
        <v>212</v>
      </c>
      <c r="D4" s="6" t="s">
        <v>50</v>
      </c>
      <c r="E4" s="6" t="s">
        <v>213</v>
      </c>
      <c r="F4" s="6"/>
      <c r="G4" s="6"/>
      <c r="H4" s="6" t="s">
        <v>214</v>
      </c>
      <c r="I4" s="6"/>
      <c r="J4" s="6"/>
      <c r="K4" s="7" t="s">
        <v>215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216</v>
      </c>
      <c r="F5" s="7" t="s">
        <v>217</v>
      </c>
      <c r="G5" s="7" t="s">
        <v>218</v>
      </c>
      <c r="H5" s="7" t="s">
        <v>216</v>
      </c>
      <c r="I5" s="7" t="s">
        <v>217</v>
      </c>
      <c r="J5" s="7" t="s">
        <v>218</v>
      </c>
      <c r="K5" s="7"/>
      <c r="L5" s="6"/>
    </row>
    <row r="6" spans="1:12" ht="34.5" customHeight="1">
      <c r="A6" s="8" t="s">
        <v>219</v>
      </c>
      <c r="B6" s="8" t="s">
        <v>220</v>
      </c>
      <c r="C6" s="8" t="s">
        <v>64</v>
      </c>
      <c r="D6" s="9">
        <v>53.6</v>
      </c>
      <c r="E6" s="9">
        <v>53.6</v>
      </c>
      <c r="F6" s="10"/>
      <c r="G6" s="10"/>
      <c r="H6" s="10"/>
      <c r="I6" s="10"/>
      <c r="J6" s="10"/>
      <c r="K6" s="10"/>
      <c r="L6" s="10"/>
    </row>
    <row r="7" spans="1:12" ht="34.5" customHeight="1">
      <c r="A7" s="8" t="s">
        <v>219</v>
      </c>
      <c r="B7" s="8" t="s">
        <v>221</v>
      </c>
      <c r="C7" s="8" t="s">
        <v>64</v>
      </c>
      <c r="D7" s="9">
        <v>25.2</v>
      </c>
      <c r="E7" s="10"/>
      <c r="F7" s="9">
        <v>25.2</v>
      </c>
      <c r="G7" s="10"/>
      <c r="H7" s="10"/>
      <c r="I7" s="10"/>
      <c r="J7" s="10"/>
      <c r="K7" s="10"/>
      <c r="L7" s="10"/>
    </row>
    <row r="8" spans="1:12" ht="34.5" customHeight="1">
      <c r="A8" s="8" t="s">
        <v>219</v>
      </c>
      <c r="B8" s="8" t="s">
        <v>222</v>
      </c>
      <c r="C8" s="8" t="s">
        <v>64</v>
      </c>
      <c r="D8" s="9">
        <v>31.4</v>
      </c>
      <c r="E8" s="10"/>
      <c r="F8" s="9">
        <v>31.4</v>
      </c>
      <c r="G8" s="10"/>
      <c r="H8" s="10"/>
      <c r="I8" s="10"/>
      <c r="J8" s="10"/>
      <c r="K8" s="10"/>
      <c r="L8" s="10"/>
    </row>
    <row r="9" spans="1:12" ht="34.5" customHeight="1">
      <c r="A9" s="8" t="s">
        <v>219</v>
      </c>
      <c r="B9" s="8" t="s">
        <v>223</v>
      </c>
      <c r="C9" s="8" t="s">
        <v>64</v>
      </c>
      <c r="D9" s="9">
        <v>60.4</v>
      </c>
      <c r="E9" s="9">
        <v>60.4</v>
      </c>
      <c r="F9" s="10"/>
      <c r="G9" s="10"/>
      <c r="H9" s="10"/>
      <c r="I9" s="10"/>
      <c r="J9" s="10"/>
      <c r="K9" s="10"/>
      <c r="L9" s="10"/>
    </row>
    <row r="10" spans="1:12" ht="34.5" customHeight="1">
      <c r="A10" s="8" t="s">
        <v>224</v>
      </c>
      <c r="B10" s="8" t="s">
        <v>225</v>
      </c>
      <c r="C10" s="8" t="s">
        <v>64</v>
      </c>
      <c r="D10" s="9">
        <v>173.8</v>
      </c>
      <c r="E10" s="10"/>
      <c r="F10" s="9">
        <v>173.8</v>
      </c>
      <c r="G10" s="10"/>
      <c r="H10" s="10"/>
      <c r="I10" s="10"/>
      <c r="J10" s="10"/>
      <c r="K10" s="10"/>
      <c r="L10" s="10"/>
    </row>
    <row r="11" spans="1:12" ht="34.5" customHeight="1">
      <c r="A11" s="8" t="s">
        <v>224</v>
      </c>
      <c r="B11" s="11" t="s">
        <v>226</v>
      </c>
      <c r="C11" s="8" t="s">
        <v>64</v>
      </c>
      <c r="D11" s="9">
        <v>300</v>
      </c>
      <c r="E11" s="10"/>
      <c r="F11" s="10"/>
      <c r="G11" s="10"/>
      <c r="H11" s="10"/>
      <c r="I11" s="10"/>
      <c r="J11" s="10"/>
      <c r="K11" s="10"/>
      <c r="L11" s="9">
        <v>300</v>
      </c>
    </row>
    <row r="12" spans="1:12" ht="34.5" customHeight="1">
      <c r="A12" s="8" t="s">
        <v>224</v>
      </c>
      <c r="B12" s="11" t="s">
        <v>227</v>
      </c>
      <c r="C12" s="8" t="s">
        <v>64</v>
      </c>
      <c r="D12" s="9">
        <v>1350</v>
      </c>
      <c r="E12" s="10"/>
      <c r="F12" s="10"/>
      <c r="G12" s="10"/>
      <c r="H12" s="10"/>
      <c r="I12" s="10"/>
      <c r="J12" s="10"/>
      <c r="K12" s="10"/>
      <c r="L12" s="9">
        <v>1350</v>
      </c>
    </row>
    <row r="13" spans="1:12" ht="34.5" customHeight="1">
      <c r="A13" s="6" t="s">
        <v>50</v>
      </c>
      <c r="B13" s="6"/>
      <c r="C13" s="12"/>
      <c r="D13" s="9">
        <f>D6+D7+D8+D9+D10+D11+D12</f>
        <v>1994.4</v>
      </c>
      <c r="E13" s="9">
        <f aca="true" t="shared" si="0" ref="E13:L13">E6+E7+E8+E9+E10+E11+E12</f>
        <v>114</v>
      </c>
      <c r="F13" s="9">
        <f t="shared" si="0"/>
        <v>230.4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1650</v>
      </c>
    </row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0">
      <selection activeCell="B14" sqref="B14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6" width="9" style="40" customWidth="1"/>
    <col min="157" max="249" width="9.16015625" style="40" customWidth="1"/>
    <col min="250" max="16384" width="6.66015625" style="40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</row>
    <row r="5" spans="1:249" ht="36.75" customHeight="1">
      <c r="A5" s="19" t="s">
        <v>5</v>
      </c>
      <c r="B5" s="48" t="s">
        <v>6</v>
      </c>
      <c r="C5" s="19" t="s">
        <v>5</v>
      </c>
      <c r="D5" s="48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</row>
    <row r="6" spans="1:249" ht="30" customHeight="1">
      <c r="A6" s="101" t="s">
        <v>7</v>
      </c>
      <c r="B6" s="25">
        <v>874.3</v>
      </c>
      <c r="C6" s="50" t="s">
        <v>8</v>
      </c>
      <c r="D6" s="25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</row>
    <row r="7" spans="1:249" ht="30" customHeight="1">
      <c r="A7" s="101" t="s">
        <v>9</v>
      </c>
      <c r="B7" s="25">
        <v>230.4</v>
      </c>
      <c r="C7" s="50" t="s">
        <v>10</v>
      </c>
      <c r="D7" s="25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</row>
    <row r="8" spans="1:249" ht="30" customHeight="1">
      <c r="A8" s="101" t="s">
        <v>11</v>
      </c>
      <c r="B8" s="25"/>
      <c r="C8" s="50" t="s">
        <v>12</v>
      </c>
      <c r="D8" s="25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</row>
    <row r="9" spans="1:249" ht="30" customHeight="1">
      <c r="A9" s="102" t="s">
        <v>13</v>
      </c>
      <c r="B9" s="25"/>
      <c r="C9" s="50" t="s">
        <v>14</v>
      </c>
      <c r="D9" s="2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</row>
    <row r="10" spans="1:249" ht="30" customHeight="1">
      <c r="A10" s="103" t="s">
        <v>15</v>
      </c>
      <c r="B10" s="25"/>
      <c r="C10" s="50" t="s">
        <v>16</v>
      </c>
      <c r="D10" s="2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</row>
    <row r="11" spans="1:249" ht="30" customHeight="1">
      <c r="A11" s="103" t="s">
        <v>17</v>
      </c>
      <c r="B11" s="25"/>
      <c r="C11" s="50" t="s">
        <v>18</v>
      </c>
      <c r="D11" s="25">
        <v>73.2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</row>
    <row r="12" spans="1:249" ht="30" customHeight="1">
      <c r="A12" s="101" t="s">
        <v>19</v>
      </c>
      <c r="B12" s="25"/>
      <c r="C12" s="50" t="s">
        <v>20</v>
      </c>
      <c r="D12" s="25">
        <v>36.4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</row>
    <row r="13" spans="1:249" ht="30" customHeight="1">
      <c r="A13" s="101" t="s">
        <v>21</v>
      </c>
      <c r="B13" s="51"/>
      <c r="C13" s="50" t="s">
        <v>22</v>
      </c>
      <c r="D13" s="25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</row>
    <row r="14" spans="1:249" ht="30" customHeight="1">
      <c r="A14" s="101" t="s">
        <v>23</v>
      </c>
      <c r="B14" s="25">
        <v>369</v>
      </c>
      <c r="C14" s="50" t="s">
        <v>24</v>
      </c>
      <c r="D14" s="25">
        <v>2714.1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</row>
    <row r="15" spans="1:249" ht="30" customHeight="1">
      <c r="A15" s="101"/>
      <c r="B15" s="51"/>
      <c r="C15" s="50" t="s">
        <v>25</v>
      </c>
      <c r="D15" s="25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</row>
    <row r="16" spans="1:249" ht="30" customHeight="1">
      <c r="A16" s="101"/>
      <c r="B16" s="51"/>
      <c r="C16" s="50" t="s">
        <v>26</v>
      </c>
      <c r="D16" s="25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</row>
    <row r="17" spans="1:249" ht="30" customHeight="1">
      <c r="A17" s="101"/>
      <c r="B17" s="51"/>
      <c r="C17" s="50" t="s">
        <v>27</v>
      </c>
      <c r="D17" s="25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</row>
    <row r="18" spans="1:249" ht="30" customHeight="1">
      <c r="A18" s="101"/>
      <c r="B18" s="25"/>
      <c r="C18" s="50" t="s">
        <v>28</v>
      </c>
      <c r="D18" s="25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</row>
    <row r="19" spans="1:249" ht="30" customHeight="1">
      <c r="A19" s="101"/>
      <c r="B19" s="25"/>
      <c r="C19" s="50" t="s">
        <v>29</v>
      </c>
      <c r="D19" s="25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</row>
    <row r="20" spans="1:249" ht="30" customHeight="1">
      <c r="A20" s="101"/>
      <c r="B20" s="25"/>
      <c r="C20" s="50" t="s">
        <v>30</v>
      </c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</row>
    <row r="21" spans="1:249" ht="30" customHeight="1">
      <c r="A21" s="29"/>
      <c r="B21" s="25"/>
      <c r="C21" s="50" t="s">
        <v>31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</row>
    <row r="22" spans="1:249" ht="30" customHeight="1">
      <c r="A22" s="29"/>
      <c r="B22" s="25"/>
      <c r="C22" s="50" t="s">
        <v>32</v>
      </c>
      <c r="D22" s="25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</row>
    <row r="23" spans="1:249" ht="30" customHeight="1">
      <c r="A23" s="29"/>
      <c r="B23" s="25"/>
      <c r="C23" s="50" t="s">
        <v>33</v>
      </c>
      <c r="D23" s="54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</row>
    <row r="24" spans="1:249" ht="30" customHeight="1">
      <c r="A24" s="29"/>
      <c r="B24" s="25"/>
      <c r="C24" s="50" t="s">
        <v>34</v>
      </c>
      <c r="D24" s="54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</row>
    <row r="25" spans="1:249" ht="30.75" customHeight="1">
      <c r="A25" s="29"/>
      <c r="B25" s="25"/>
      <c r="C25" s="50" t="s">
        <v>35</v>
      </c>
      <c r="D25" s="5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</row>
    <row r="26" spans="1:249" ht="30.75" customHeight="1">
      <c r="A26" s="29"/>
      <c r="B26" s="25"/>
      <c r="C26" s="50" t="s">
        <v>36</v>
      </c>
      <c r="D26" s="5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</row>
    <row r="27" spans="1:249" ht="30.75" customHeight="1">
      <c r="A27" s="29"/>
      <c r="B27" s="25"/>
      <c r="C27" s="50" t="s">
        <v>37</v>
      </c>
      <c r="D27" s="5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</row>
    <row r="28" spans="1:249" ht="30.75" customHeight="1">
      <c r="A28" s="29"/>
      <c r="B28" s="25"/>
      <c r="C28" s="50" t="s">
        <v>38</v>
      </c>
      <c r="D28" s="5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</row>
    <row r="29" spans="1:249" ht="30" customHeight="1">
      <c r="A29" s="41" t="s">
        <v>39</v>
      </c>
      <c r="B29" s="25">
        <v>1473.7</v>
      </c>
      <c r="C29" s="41" t="s">
        <v>40</v>
      </c>
      <c r="D29" s="54">
        <v>2823.7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</row>
    <row r="30" spans="1:249" ht="30" customHeight="1">
      <c r="A30" s="101" t="s">
        <v>41</v>
      </c>
      <c r="B30" s="25">
        <v>1350</v>
      </c>
      <c r="C30" s="104" t="s">
        <v>42</v>
      </c>
      <c r="D30" s="2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</row>
    <row r="31" spans="1:249" ht="30" customHeight="1">
      <c r="A31" s="41" t="s">
        <v>43</v>
      </c>
      <c r="B31" s="25">
        <v>2823.7</v>
      </c>
      <c r="C31" s="41" t="s">
        <v>44</v>
      </c>
      <c r="D31" s="25">
        <v>2823.7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</row>
    <row r="32" spans="1:249" ht="27" customHeight="1">
      <c r="A32" s="30" t="s">
        <v>45</v>
      </c>
      <c r="B32" s="58"/>
      <c r="C32" s="59"/>
      <c r="D32" s="60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</row>
    <row r="33" spans="1:249" ht="27.75" customHeight="1">
      <c r="A33" s="61"/>
      <c r="B33" s="62"/>
      <c r="C33" s="61"/>
      <c r="D33" s="62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</row>
    <row r="34" spans="1:249" ht="27.75" customHeight="1">
      <c r="A34" s="63"/>
      <c r="B34" s="64"/>
      <c r="C34" s="64"/>
      <c r="D34" s="64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</row>
    <row r="35" spans="1:249" ht="27.75" customHeight="1">
      <c r="A35" s="64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</row>
    <row r="36" spans="1:249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</row>
    <row r="37" spans="1:249" ht="27.75" customHeight="1">
      <c r="A37" s="64"/>
      <c r="B37" s="64"/>
      <c r="C37" s="64"/>
      <c r="D37" s="6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E17" sqref="E17"/>
    </sheetView>
  </sheetViews>
  <sheetFormatPr defaultColWidth="9.16015625" defaultRowHeight="27.75" customHeight="1"/>
  <cols>
    <col min="1" max="1" width="10.83203125" style="82" customWidth="1"/>
    <col min="2" max="2" width="17" style="82" customWidth="1"/>
    <col min="3" max="3" width="11.66015625" style="82" customWidth="1"/>
    <col min="4" max="4" width="12.33203125" style="82" customWidth="1"/>
    <col min="5" max="6" width="11.33203125" style="82" customWidth="1"/>
    <col min="7" max="7" width="10.83203125" style="82" customWidth="1"/>
    <col min="8" max="11" width="8.83203125" style="82" customWidth="1"/>
    <col min="12" max="12" width="8.83203125" style="61" customWidth="1"/>
    <col min="13" max="13" width="11.33203125" style="61" customWidth="1"/>
    <col min="14" max="14" width="12.83203125" style="82" customWidth="1"/>
    <col min="15" max="18" width="8.83203125" style="82" customWidth="1"/>
    <col min="19" max="19" width="12.83203125" style="82" customWidth="1"/>
    <col min="20" max="251" width="9" style="61" customWidth="1"/>
    <col min="252" max="252" width="9.16015625" style="83" customWidth="1"/>
    <col min="253" max="16384" width="9.16015625" style="83" customWidth="1"/>
  </cols>
  <sheetData>
    <row r="1" spans="1:19" s="67" customFormat="1" ht="27" customHeight="1">
      <c r="A1" s="17" t="s">
        <v>46</v>
      </c>
      <c r="B1" s="17"/>
      <c r="C1" s="17"/>
      <c r="D1" s="17"/>
      <c r="E1" s="84"/>
      <c r="F1" s="84"/>
      <c r="G1" s="84"/>
      <c r="H1" s="84"/>
      <c r="I1" s="84"/>
      <c r="J1" s="84"/>
      <c r="K1" s="84"/>
      <c r="L1" s="84"/>
      <c r="N1" s="84"/>
      <c r="O1" s="84"/>
      <c r="P1" s="84"/>
      <c r="Q1" s="84"/>
      <c r="R1" s="84"/>
      <c r="S1" s="84"/>
    </row>
    <row r="2" spans="1:19" s="46" customFormat="1" ht="40.5" customHeight="1">
      <c r="A2" s="85" t="s">
        <v>47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46" customFormat="1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s="14" customFormat="1" ht="21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N4" s="86"/>
      <c r="O4" s="86"/>
      <c r="P4" s="86"/>
      <c r="Q4" s="86"/>
      <c r="R4" s="86"/>
      <c r="S4" s="86" t="s">
        <v>2</v>
      </c>
    </row>
    <row r="5" spans="1:19" s="81" customFormat="1" ht="29.25" customHeight="1">
      <c r="A5" s="87" t="s">
        <v>48</v>
      </c>
      <c r="B5" s="87" t="s">
        <v>49</v>
      </c>
      <c r="C5" s="88" t="s">
        <v>50</v>
      </c>
      <c r="D5" s="89" t="s">
        <v>51</v>
      </c>
      <c r="E5" s="89"/>
      <c r="F5" s="89"/>
      <c r="G5" s="89"/>
      <c r="H5" s="89"/>
      <c r="I5" s="89"/>
      <c r="J5" s="89"/>
      <c r="K5" s="89"/>
      <c r="L5" s="89"/>
      <c r="M5" s="89"/>
      <c r="N5" s="87" t="s">
        <v>41</v>
      </c>
      <c r="O5" s="87"/>
      <c r="P5" s="87"/>
      <c r="Q5" s="87"/>
      <c r="R5" s="87"/>
      <c r="S5" s="87"/>
    </row>
    <row r="6" spans="1:19" s="81" customFormat="1" ht="29.25" customHeight="1">
      <c r="A6" s="87"/>
      <c r="B6" s="87"/>
      <c r="C6" s="90"/>
      <c r="D6" s="87" t="s">
        <v>52</v>
      </c>
      <c r="E6" s="91" t="s">
        <v>53</v>
      </c>
      <c r="F6" s="91" t="s">
        <v>54</v>
      </c>
      <c r="G6" s="91" t="s">
        <v>55</v>
      </c>
      <c r="H6" s="91" t="s">
        <v>56</v>
      </c>
      <c r="I6" s="91" t="s">
        <v>57</v>
      </c>
      <c r="J6" s="91" t="s">
        <v>58</v>
      </c>
      <c r="K6" s="91" t="s">
        <v>59</v>
      </c>
      <c r="L6" s="91" t="s">
        <v>60</v>
      </c>
      <c r="M6" s="91" t="s">
        <v>61</v>
      </c>
      <c r="N6" s="88" t="s">
        <v>52</v>
      </c>
      <c r="O6" s="87" t="s">
        <v>53</v>
      </c>
      <c r="P6" s="87" t="s">
        <v>54</v>
      </c>
      <c r="Q6" s="87" t="s">
        <v>62</v>
      </c>
      <c r="R6" s="99" t="s">
        <v>56</v>
      </c>
      <c r="S6" s="100" t="s">
        <v>63</v>
      </c>
    </row>
    <row r="7" spans="1:251" s="65" customFormat="1" ht="33.75" customHeight="1">
      <c r="A7" s="92">
        <v>326202</v>
      </c>
      <c r="B7" s="93" t="s">
        <v>64</v>
      </c>
      <c r="C7" s="93">
        <v>2823.7</v>
      </c>
      <c r="D7" s="93">
        <v>1473.7</v>
      </c>
      <c r="E7" s="93">
        <v>874.3</v>
      </c>
      <c r="F7" s="93">
        <v>230.4</v>
      </c>
      <c r="G7" s="93"/>
      <c r="H7" s="93"/>
      <c r="I7" s="93"/>
      <c r="J7" s="93"/>
      <c r="K7" s="93"/>
      <c r="L7" s="93"/>
      <c r="M7" s="93">
        <v>369</v>
      </c>
      <c r="N7" s="98">
        <v>1350</v>
      </c>
      <c r="O7" s="98"/>
      <c r="P7" s="98"/>
      <c r="Q7" s="98"/>
      <c r="R7" s="98"/>
      <c r="S7" s="93">
        <v>1350</v>
      </c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47" customFormat="1" ht="33.75" customHeight="1" hidden="1">
      <c r="A8" s="25"/>
      <c r="B8" s="9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</row>
    <row r="9" spans="1:19" s="65" customFormat="1" ht="33.75" customHeight="1" hidden="1">
      <c r="A9" s="28"/>
      <c r="B9" s="94"/>
      <c r="C9" s="95"/>
      <c r="D9" s="9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20" s="65" customFormat="1" ht="33.75" customHeight="1" hidden="1">
      <c r="A10" s="25"/>
      <c r="B10" s="9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47"/>
    </row>
    <row r="11" spans="1:20" s="65" customFormat="1" ht="33.75" customHeight="1" hidden="1">
      <c r="A11" s="25"/>
      <c r="B11" s="9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47"/>
    </row>
    <row r="12" spans="1:19" ht="33.75" customHeight="1">
      <c r="A12" s="96" t="s">
        <v>50</v>
      </c>
      <c r="B12" s="97"/>
      <c r="C12" s="93">
        <v>2823.7</v>
      </c>
      <c r="D12" s="93">
        <v>1473.7</v>
      </c>
      <c r="E12" s="93">
        <v>874.3</v>
      </c>
      <c r="F12" s="93">
        <v>230.4</v>
      </c>
      <c r="G12" s="93"/>
      <c r="H12" s="93"/>
      <c r="I12" s="93"/>
      <c r="J12" s="93"/>
      <c r="K12" s="93"/>
      <c r="L12" s="93"/>
      <c r="M12" s="93">
        <v>369</v>
      </c>
      <c r="N12" s="98">
        <v>1350</v>
      </c>
      <c r="O12" s="98"/>
      <c r="P12" s="98"/>
      <c r="Q12" s="98"/>
      <c r="R12" s="98"/>
      <c r="S12" s="93">
        <v>1350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3"/>
  <sheetViews>
    <sheetView showGridLines="0" showZeros="0" view="pageBreakPreview" zoomScale="85" zoomScaleNormal="115" zoomScaleSheetLayoutView="85" workbookViewId="0" topLeftCell="A1">
      <selection activeCell="C20" sqref="C20"/>
    </sheetView>
  </sheetViews>
  <sheetFormatPr defaultColWidth="9.16015625" defaultRowHeight="27.75" customHeight="1"/>
  <cols>
    <col min="1" max="1" width="23.66015625" style="68" customWidth="1"/>
    <col min="2" max="2" width="58.5" style="68" customWidth="1"/>
    <col min="3" max="8" width="17.33203125" style="69" customWidth="1"/>
    <col min="9" max="248" width="10.66015625" style="16" customWidth="1"/>
    <col min="249" max="250" width="9.16015625" style="40" customWidth="1"/>
    <col min="251" max="16384" width="9.16015625" style="40" customWidth="1"/>
  </cols>
  <sheetData>
    <row r="1" spans="1:7" s="67" customFormat="1" ht="22.5" customHeight="1">
      <c r="A1" s="17" t="s">
        <v>65</v>
      </c>
      <c r="B1" s="17"/>
      <c r="C1" s="70"/>
      <c r="D1" s="70"/>
      <c r="E1" s="70"/>
      <c r="F1" s="70"/>
      <c r="G1" s="70"/>
    </row>
    <row r="2" spans="1:12" s="13" customFormat="1" ht="25.5" customHeight="1">
      <c r="A2" s="18" t="s">
        <v>66</v>
      </c>
      <c r="B2" s="18"/>
      <c r="C2" s="18"/>
      <c r="D2" s="18"/>
      <c r="E2" s="18"/>
      <c r="F2" s="18"/>
      <c r="G2" s="18"/>
      <c r="H2" s="71"/>
      <c r="I2" s="80"/>
      <c r="J2" s="18"/>
      <c r="K2" s="80"/>
      <c r="L2" s="80"/>
    </row>
    <row r="3" spans="1:8" s="14" customFormat="1" ht="21.75" customHeight="1">
      <c r="A3" s="72"/>
      <c r="B3" s="72"/>
      <c r="C3" s="72"/>
      <c r="D3" s="72"/>
      <c r="E3" s="72"/>
      <c r="F3" s="72"/>
      <c r="G3" s="72"/>
      <c r="H3" s="72" t="s">
        <v>2</v>
      </c>
    </row>
    <row r="4" spans="1:8" s="47" customFormat="1" ht="15" customHeight="1">
      <c r="A4" s="19" t="s">
        <v>67</v>
      </c>
      <c r="B4" s="19" t="s">
        <v>68</v>
      </c>
      <c r="C4" s="73" t="s">
        <v>69</v>
      </c>
      <c r="D4" s="74" t="s">
        <v>70</v>
      </c>
      <c r="E4" s="74" t="s">
        <v>71</v>
      </c>
      <c r="F4" s="74" t="s">
        <v>72</v>
      </c>
      <c r="G4" s="74" t="s">
        <v>73</v>
      </c>
      <c r="H4" s="74" t="s">
        <v>74</v>
      </c>
    </row>
    <row r="5" spans="1:8" s="47" customFormat="1" ht="15" customHeight="1">
      <c r="A5" s="19"/>
      <c r="B5" s="19"/>
      <c r="C5" s="73"/>
      <c r="D5" s="74"/>
      <c r="E5" s="74"/>
      <c r="F5" s="74"/>
      <c r="G5" s="74"/>
      <c r="H5" s="74"/>
    </row>
    <row r="6" spans="1:8" s="47" customFormat="1" ht="15" customHeight="1">
      <c r="A6" s="19"/>
      <c r="B6" s="19"/>
      <c r="C6" s="73"/>
      <c r="D6" s="74"/>
      <c r="E6" s="74"/>
      <c r="F6" s="74"/>
      <c r="G6" s="74"/>
      <c r="H6" s="74"/>
    </row>
    <row r="7" spans="1:248" s="21" customFormat="1" ht="30" customHeight="1">
      <c r="A7" s="29">
        <v>208</v>
      </c>
      <c r="B7" s="23" t="s">
        <v>75</v>
      </c>
      <c r="C7" s="25">
        <v>73.2</v>
      </c>
      <c r="D7" s="25">
        <v>73.2</v>
      </c>
      <c r="E7" s="25"/>
      <c r="F7" s="25"/>
      <c r="G7" s="25"/>
      <c r="H7" s="2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248" s="21" customFormat="1" ht="30" customHeight="1">
      <c r="A8" s="26">
        <v>20805</v>
      </c>
      <c r="B8" s="26" t="s">
        <v>76</v>
      </c>
      <c r="C8" s="25">
        <v>73.2</v>
      </c>
      <c r="D8" s="25">
        <v>73.2</v>
      </c>
      <c r="E8" s="25"/>
      <c r="F8" s="25"/>
      <c r="G8" s="25"/>
      <c r="H8" s="2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</row>
    <row r="9" spans="1:248" s="21" customFormat="1" ht="30" customHeight="1">
      <c r="A9" s="27">
        <v>2080505</v>
      </c>
      <c r="B9" s="27" t="s">
        <v>77</v>
      </c>
      <c r="C9" s="25">
        <v>48.8</v>
      </c>
      <c r="D9" s="25">
        <v>48.8</v>
      </c>
      <c r="E9" s="25"/>
      <c r="F9" s="25"/>
      <c r="G9" s="25"/>
      <c r="H9" s="2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</row>
    <row r="10" spans="1:248" s="21" customFormat="1" ht="30" customHeight="1">
      <c r="A10" s="27">
        <v>2080506</v>
      </c>
      <c r="B10" s="27" t="s">
        <v>78</v>
      </c>
      <c r="C10" s="25">
        <v>24.4</v>
      </c>
      <c r="D10" s="25">
        <v>24.4</v>
      </c>
      <c r="E10" s="25"/>
      <c r="F10" s="25"/>
      <c r="G10" s="25"/>
      <c r="H10" s="2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</row>
    <row r="11" spans="1:248" s="21" customFormat="1" ht="30" customHeight="1">
      <c r="A11" s="29">
        <v>210</v>
      </c>
      <c r="B11" s="23" t="s">
        <v>79</v>
      </c>
      <c r="C11" s="25">
        <v>36.4</v>
      </c>
      <c r="D11" s="25">
        <v>36.4</v>
      </c>
      <c r="E11" s="25"/>
      <c r="F11" s="25"/>
      <c r="G11" s="25"/>
      <c r="H11" s="2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</row>
    <row r="12" spans="1:248" s="21" customFormat="1" ht="30" customHeight="1">
      <c r="A12" s="26">
        <v>21011</v>
      </c>
      <c r="B12" s="26" t="s">
        <v>80</v>
      </c>
      <c r="C12" s="25">
        <v>36.4</v>
      </c>
      <c r="D12" s="25">
        <v>36.4</v>
      </c>
      <c r="E12" s="25"/>
      <c r="F12" s="25"/>
      <c r="G12" s="25"/>
      <c r="H12" s="2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</row>
    <row r="13" spans="1:248" s="21" customFormat="1" ht="30" customHeight="1">
      <c r="A13" s="27">
        <v>2101102</v>
      </c>
      <c r="B13" s="27" t="s">
        <v>81</v>
      </c>
      <c r="C13" s="25">
        <v>30.5</v>
      </c>
      <c r="D13" s="25">
        <v>30.5</v>
      </c>
      <c r="E13" s="25"/>
      <c r="F13" s="25"/>
      <c r="G13" s="25"/>
      <c r="H13" s="2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</row>
    <row r="14" spans="1:248" s="21" customFormat="1" ht="30" customHeight="1">
      <c r="A14" s="27">
        <v>2101199</v>
      </c>
      <c r="B14" s="27" t="s">
        <v>82</v>
      </c>
      <c r="C14" s="25">
        <v>5.9</v>
      </c>
      <c r="D14" s="25">
        <v>5.9</v>
      </c>
      <c r="E14" s="25"/>
      <c r="F14" s="25"/>
      <c r="G14" s="25"/>
      <c r="H14" s="2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</row>
    <row r="15" spans="1:248" s="21" customFormat="1" ht="30" customHeight="1">
      <c r="A15" s="29">
        <v>212</v>
      </c>
      <c r="B15" s="23" t="s">
        <v>83</v>
      </c>
      <c r="C15" s="25">
        <v>2714.1</v>
      </c>
      <c r="D15" s="25">
        <v>719.7</v>
      </c>
      <c r="E15" s="25">
        <v>1994.4</v>
      </c>
      <c r="F15" s="25"/>
      <c r="G15" s="25"/>
      <c r="H15" s="2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</row>
    <row r="16" spans="1:248" s="21" customFormat="1" ht="30" customHeight="1">
      <c r="A16" s="26">
        <v>21201</v>
      </c>
      <c r="B16" s="26" t="s">
        <v>84</v>
      </c>
      <c r="C16" s="25">
        <v>650.7</v>
      </c>
      <c r="D16" s="25">
        <v>650.7</v>
      </c>
      <c r="E16" s="25"/>
      <c r="F16" s="25"/>
      <c r="G16" s="25"/>
      <c r="H16" s="2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</row>
    <row r="17" spans="1:248" s="21" customFormat="1" ht="30" customHeight="1">
      <c r="A17" s="27">
        <v>2120199</v>
      </c>
      <c r="B17" s="27" t="s">
        <v>85</v>
      </c>
      <c r="C17" s="25">
        <v>650.7</v>
      </c>
      <c r="D17" s="25">
        <v>650.7</v>
      </c>
      <c r="E17" s="25"/>
      <c r="F17" s="25"/>
      <c r="G17" s="25"/>
      <c r="H17" s="2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</row>
    <row r="18" spans="1:248" s="21" customFormat="1" ht="30" customHeight="1">
      <c r="A18" s="26">
        <v>21203</v>
      </c>
      <c r="B18" s="26" t="s">
        <v>86</v>
      </c>
      <c r="C18" s="25">
        <v>1833</v>
      </c>
      <c r="D18" s="25">
        <v>69</v>
      </c>
      <c r="E18" s="25">
        <v>1764</v>
      </c>
      <c r="F18" s="25"/>
      <c r="G18" s="25"/>
      <c r="H18" s="2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</row>
    <row r="19" spans="1:248" s="21" customFormat="1" ht="30" customHeight="1">
      <c r="A19" s="27">
        <v>2120399</v>
      </c>
      <c r="B19" s="27" t="s">
        <v>87</v>
      </c>
      <c r="C19" s="25">
        <v>1833</v>
      </c>
      <c r="D19" s="25">
        <v>69</v>
      </c>
      <c r="E19" s="25">
        <v>1764</v>
      </c>
      <c r="F19" s="25"/>
      <c r="G19" s="25"/>
      <c r="H19" s="2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</row>
    <row r="20" spans="1:248" s="21" customFormat="1" ht="30" customHeight="1">
      <c r="A20" s="26">
        <v>21208</v>
      </c>
      <c r="B20" s="26" t="s">
        <v>88</v>
      </c>
      <c r="C20" s="25">
        <v>230.4</v>
      </c>
      <c r="D20" s="25"/>
      <c r="E20" s="25">
        <v>230.4</v>
      </c>
      <c r="F20" s="25"/>
      <c r="G20" s="25"/>
      <c r="H20" s="2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</row>
    <row r="21" spans="1:248" s="21" customFormat="1" ht="30" customHeight="1">
      <c r="A21" s="27">
        <v>2120899</v>
      </c>
      <c r="B21" s="27" t="s">
        <v>89</v>
      </c>
      <c r="C21" s="25">
        <v>230.4</v>
      </c>
      <c r="D21" s="25"/>
      <c r="E21" s="25">
        <v>230.4</v>
      </c>
      <c r="F21" s="25"/>
      <c r="G21" s="25"/>
      <c r="H21" s="2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</row>
    <row r="22" spans="1:8" ht="30" customHeight="1">
      <c r="A22" s="75"/>
      <c r="B22" s="76" t="s">
        <v>90</v>
      </c>
      <c r="C22" s="25">
        <f>C7+C11+C15</f>
        <v>2823.7</v>
      </c>
      <c r="D22" s="25">
        <f>D7+D11+D15</f>
        <v>829.3000000000001</v>
      </c>
      <c r="E22" s="25">
        <f>E7+E11+E15</f>
        <v>1994.4</v>
      </c>
      <c r="F22" s="25"/>
      <c r="G22" s="25"/>
      <c r="H22" s="25"/>
    </row>
    <row r="23" spans="1:8" ht="27.75" customHeight="1">
      <c r="A23" s="43" t="s">
        <v>91</v>
      </c>
      <c r="B23" s="77"/>
      <c r="C23" s="78"/>
      <c r="D23" s="79"/>
      <c r="E23" s="79"/>
      <c r="F23" s="79"/>
      <c r="G23" s="79"/>
      <c r="H23" s="79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3888888888888" right="0.8263888888888888" top="0.9048611111111111" bottom="0.39305555555555555" header="0.5118055555555555" footer="0.5118055555555555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7">
      <selection activeCell="D32" sqref="D32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7" width="9" style="40" customWidth="1"/>
    <col min="158" max="250" width="9.16015625" style="40" customWidth="1"/>
    <col min="251" max="16384" width="6.66015625" style="40" customWidth="1"/>
  </cols>
  <sheetData>
    <row r="1" ht="24" customHeight="1">
      <c r="A1" s="17" t="s">
        <v>92</v>
      </c>
    </row>
    <row r="2" spans="1:250" ht="42" customHeight="1">
      <c r="A2" s="18" t="s">
        <v>93</v>
      </c>
      <c r="B2" s="18"/>
      <c r="C2" s="18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</row>
    <row r="5" spans="1:250" ht="36.75" customHeight="1">
      <c r="A5" s="19" t="s">
        <v>5</v>
      </c>
      <c r="B5" s="48" t="s">
        <v>6</v>
      </c>
      <c r="C5" s="19" t="s">
        <v>5</v>
      </c>
      <c r="D5" s="48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</row>
    <row r="6" spans="1:250" ht="30" customHeight="1">
      <c r="A6" s="29" t="s">
        <v>94</v>
      </c>
      <c r="B6" s="25">
        <v>1104.7</v>
      </c>
      <c r="C6" s="49" t="s">
        <v>95</v>
      </c>
      <c r="D6" s="25">
        <v>1104.7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</row>
    <row r="7" spans="1:250" ht="30" customHeight="1">
      <c r="A7" s="29" t="s">
        <v>96</v>
      </c>
      <c r="B7" s="25">
        <v>874.3</v>
      </c>
      <c r="C7" s="49" t="s">
        <v>97</v>
      </c>
      <c r="D7" s="25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</row>
    <row r="8" spans="1:250" ht="30" customHeight="1">
      <c r="A8" s="29" t="s">
        <v>98</v>
      </c>
      <c r="B8" s="25">
        <v>230.4</v>
      </c>
      <c r="C8" s="49" t="s">
        <v>99</v>
      </c>
      <c r="D8" s="25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</row>
    <row r="9" spans="1:250" ht="30" customHeight="1">
      <c r="A9" s="29" t="s">
        <v>100</v>
      </c>
      <c r="B9" s="25"/>
      <c r="C9" s="49" t="s">
        <v>101</v>
      </c>
      <c r="D9" s="2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</row>
    <row r="10" spans="1:250" ht="30" customHeight="1">
      <c r="A10" s="29" t="s">
        <v>102</v>
      </c>
      <c r="B10" s="25"/>
      <c r="C10" s="49" t="s">
        <v>103</v>
      </c>
      <c r="D10" s="2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</row>
    <row r="11" spans="1:250" ht="30" customHeight="1">
      <c r="A11" s="29" t="s">
        <v>96</v>
      </c>
      <c r="B11" s="25"/>
      <c r="C11" s="50" t="s">
        <v>104</v>
      </c>
      <c r="D11" s="25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</row>
    <row r="12" spans="1:250" ht="30" customHeight="1">
      <c r="A12" s="29" t="s">
        <v>98</v>
      </c>
      <c r="B12" s="25"/>
      <c r="C12" s="50" t="s">
        <v>105</v>
      </c>
      <c r="D12" s="25">
        <v>73.2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</row>
    <row r="13" spans="1:250" ht="30" customHeight="1">
      <c r="A13" s="29" t="s">
        <v>100</v>
      </c>
      <c r="B13" s="51"/>
      <c r="C13" s="50" t="s">
        <v>106</v>
      </c>
      <c r="D13" s="25">
        <v>36.4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</row>
    <row r="14" spans="1:250" ht="30" customHeight="1">
      <c r="A14" s="41"/>
      <c r="B14" s="51"/>
      <c r="C14" s="50" t="s">
        <v>107</v>
      </c>
      <c r="D14" s="25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</row>
    <row r="15" spans="1:250" ht="30" customHeight="1">
      <c r="A15" s="52"/>
      <c r="B15" s="51"/>
      <c r="C15" s="50" t="s">
        <v>108</v>
      </c>
      <c r="D15" s="25">
        <v>995.1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</row>
    <row r="16" spans="1:250" ht="30" customHeight="1">
      <c r="A16" s="29"/>
      <c r="B16" s="51"/>
      <c r="C16" s="50" t="s">
        <v>109</v>
      </c>
      <c r="D16" s="25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</row>
    <row r="17" spans="1:250" ht="30" customHeight="1">
      <c r="A17" s="29"/>
      <c r="B17" s="51"/>
      <c r="C17" s="50" t="s">
        <v>110</v>
      </c>
      <c r="D17" s="25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</row>
    <row r="18" spans="1:250" ht="30" customHeight="1">
      <c r="A18" s="29"/>
      <c r="B18" s="25"/>
      <c r="C18" s="50" t="s">
        <v>111</v>
      </c>
      <c r="D18" s="25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</row>
    <row r="19" spans="1:250" ht="30" customHeight="1">
      <c r="A19" s="29"/>
      <c r="B19" s="25"/>
      <c r="C19" s="50" t="s">
        <v>112</v>
      </c>
      <c r="D19" s="25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</row>
    <row r="20" spans="1:250" ht="30" customHeight="1">
      <c r="A20" s="29"/>
      <c r="B20" s="25"/>
      <c r="C20" s="50" t="s">
        <v>113</v>
      </c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</row>
    <row r="21" spans="1:250" ht="30" customHeight="1">
      <c r="A21" s="29"/>
      <c r="B21" s="25"/>
      <c r="C21" s="50" t="s">
        <v>114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</row>
    <row r="22" spans="1:250" ht="30" customHeight="1">
      <c r="A22" s="29"/>
      <c r="B22" s="25"/>
      <c r="C22" s="50" t="s">
        <v>115</v>
      </c>
      <c r="D22" s="25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</row>
    <row r="23" spans="1:250" ht="30" customHeight="1">
      <c r="A23" s="29"/>
      <c r="B23" s="25"/>
      <c r="C23" s="50" t="s">
        <v>116</v>
      </c>
      <c r="D23" s="54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</row>
    <row r="24" spans="1:250" ht="30.75" customHeight="1">
      <c r="A24" s="29"/>
      <c r="B24" s="25"/>
      <c r="C24" s="50" t="s">
        <v>117</v>
      </c>
      <c r="D24" s="54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</row>
    <row r="25" spans="1:250" ht="30.75" customHeight="1">
      <c r="A25" s="29"/>
      <c r="B25" s="25"/>
      <c r="C25" s="50" t="s">
        <v>118</v>
      </c>
      <c r="D25" s="5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</row>
    <row r="26" spans="1:250" ht="30.75" customHeight="1">
      <c r="A26" s="29"/>
      <c r="B26" s="25"/>
      <c r="C26" s="50" t="s">
        <v>119</v>
      </c>
      <c r="D26" s="5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</row>
    <row r="27" spans="1:250" ht="30.75" customHeight="1">
      <c r="A27" s="29"/>
      <c r="B27" s="25"/>
      <c r="C27" s="50" t="s">
        <v>120</v>
      </c>
      <c r="D27" s="5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</row>
    <row r="28" spans="1:250" ht="30" customHeight="1">
      <c r="A28" s="29"/>
      <c r="B28" s="25"/>
      <c r="C28" s="50" t="s">
        <v>121</v>
      </c>
      <c r="D28" s="25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29"/>
      <c r="B29" s="25"/>
      <c r="C29" s="50" t="s">
        <v>122</v>
      </c>
      <c r="D29" s="25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57"/>
      <c r="B30" s="25"/>
      <c r="C30" s="29" t="s">
        <v>123</v>
      </c>
      <c r="D30" s="25"/>
      <c r="E30" s="55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</row>
    <row r="31" spans="1:250" ht="30" customHeight="1">
      <c r="A31" s="57"/>
      <c r="B31" s="25"/>
      <c r="C31" s="25"/>
      <c r="D31" s="2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ht="30" customHeight="1">
      <c r="A32" s="41" t="s">
        <v>43</v>
      </c>
      <c r="B32" s="25">
        <v>1104.7</v>
      </c>
      <c r="C32" s="41" t="s">
        <v>44</v>
      </c>
      <c r="D32" s="25">
        <v>1104.7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</row>
    <row r="33" spans="1:250" ht="27" customHeight="1">
      <c r="A33" s="30"/>
      <c r="B33" s="58"/>
      <c r="C33" s="59"/>
      <c r="D33" s="60"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</row>
    <row r="34" spans="1:250" ht="27.75" customHeight="1">
      <c r="A34" s="61"/>
      <c r="B34" s="62"/>
      <c r="C34" s="61"/>
      <c r="D34" s="62"/>
      <c r="E34" s="61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</row>
    <row r="35" spans="1:250" ht="27.75" customHeight="1">
      <c r="A35" s="63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</row>
    <row r="36" spans="1:250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</row>
    <row r="37" spans="1:250" ht="27.75" customHeight="1">
      <c r="A37" s="64"/>
      <c r="B37" s="64"/>
      <c r="C37" s="64"/>
      <c r="D37" s="6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</row>
    <row r="38" spans="1:250" ht="27.75" customHeight="1">
      <c r="A38" s="64"/>
      <c r="B38" s="64"/>
      <c r="C38" s="64"/>
      <c r="D38" s="64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view="pageBreakPreview" zoomScale="85" zoomScaleNormal="115" zoomScaleSheetLayoutView="85" workbookViewId="0" topLeftCell="A6">
      <selection activeCell="C16" sqref="C16"/>
    </sheetView>
  </sheetViews>
  <sheetFormatPr defaultColWidth="9.16015625" defaultRowHeight="27.75" customHeight="1"/>
  <cols>
    <col min="1" max="1" width="16.83203125" style="16" customWidth="1"/>
    <col min="2" max="2" width="29.5" style="16" customWidth="1"/>
    <col min="3" max="6" width="15.5" style="16" customWidth="1"/>
    <col min="7" max="7" width="19.83203125" style="16" customWidth="1"/>
    <col min="8" max="245" width="7.66015625" style="16" customWidth="1"/>
    <col min="246" max="16384" width="9.16015625" style="40" customWidth="1"/>
  </cols>
  <sheetData>
    <row r="1" spans="1:3" ht="27.75" customHeight="1">
      <c r="A1" s="17" t="s">
        <v>124</v>
      </c>
      <c r="B1" s="17"/>
      <c r="C1" s="17"/>
    </row>
    <row r="2" spans="1:7" s="13" customFormat="1" ht="34.5" customHeight="1">
      <c r="A2" s="18" t="s">
        <v>125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2</v>
      </c>
    </row>
    <row r="4" spans="1:245" s="15" customFormat="1" ht="39.75" customHeight="1">
      <c r="A4" s="19" t="s">
        <v>67</v>
      </c>
      <c r="B4" s="19" t="s">
        <v>68</v>
      </c>
      <c r="C4" s="19" t="s">
        <v>50</v>
      </c>
      <c r="D4" s="20" t="s">
        <v>70</v>
      </c>
      <c r="E4" s="20"/>
      <c r="F4" s="20"/>
      <c r="G4" s="41" t="s">
        <v>71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5" customFormat="1" ht="39.75" customHeight="1">
      <c r="A5" s="19"/>
      <c r="B5" s="19"/>
      <c r="C5" s="19"/>
      <c r="D5" s="19" t="s">
        <v>126</v>
      </c>
      <c r="E5" s="19" t="s">
        <v>127</v>
      </c>
      <c r="F5" s="19" t="s">
        <v>128</v>
      </c>
      <c r="G5" s="4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7" ht="34.5" customHeight="1">
      <c r="A6" s="29" t="s">
        <v>129</v>
      </c>
      <c r="B6" s="23" t="s">
        <v>75</v>
      </c>
      <c r="C6" s="25">
        <v>73.2</v>
      </c>
      <c r="D6" s="25">
        <v>73.2</v>
      </c>
      <c r="E6" s="25">
        <v>73.2</v>
      </c>
      <c r="F6" s="25"/>
      <c r="G6" s="42"/>
    </row>
    <row r="7" spans="1:7" ht="34.5" customHeight="1">
      <c r="A7" s="26" t="s">
        <v>130</v>
      </c>
      <c r="B7" s="26" t="s">
        <v>76</v>
      </c>
      <c r="C7" s="25">
        <v>73.2</v>
      </c>
      <c r="D7" s="25">
        <v>73.2</v>
      </c>
      <c r="E7" s="25">
        <v>73.2</v>
      </c>
      <c r="F7" s="25"/>
      <c r="G7" s="42"/>
    </row>
    <row r="8" spans="1:7" ht="34.5" customHeight="1">
      <c r="A8" s="27" t="s">
        <v>131</v>
      </c>
      <c r="B8" s="27" t="s">
        <v>77</v>
      </c>
      <c r="C8" s="25">
        <v>48.8</v>
      </c>
      <c r="D8" s="25">
        <v>48.8</v>
      </c>
      <c r="E8" s="25">
        <v>48.8</v>
      </c>
      <c r="F8" s="25"/>
      <c r="G8" s="42"/>
    </row>
    <row r="9" spans="1:7" ht="34.5" customHeight="1">
      <c r="A9" s="27" t="s">
        <v>132</v>
      </c>
      <c r="B9" s="27" t="s">
        <v>78</v>
      </c>
      <c r="C9" s="25">
        <v>24.4</v>
      </c>
      <c r="D9" s="25">
        <v>24.4</v>
      </c>
      <c r="E9" s="25">
        <v>24.4</v>
      </c>
      <c r="F9" s="25"/>
      <c r="G9" s="42"/>
    </row>
    <row r="10" spans="1:7" ht="34.5" customHeight="1">
      <c r="A10" s="29" t="s">
        <v>133</v>
      </c>
      <c r="B10" s="23" t="s">
        <v>79</v>
      </c>
      <c r="C10" s="25">
        <v>36.4</v>
      </c>
      <c r="D10" s="25">
        <v>36.4</v>
      </c>
      <c r="E10" s="25">
        <v>36.4</v>
      </c>
      <c r="F10" s="25"/>
      <c r="G10" s="42"/>
    </row>
    <row r="11" spans="1:7" ht="34.5" customHeight="1">
      <c r="A11" s="26" t="s">
        <v>134</v>
      </c>
      <c r="B11" s="26" t="s">
        <v>80</v>
      </c>
      <c r="C11" s="25">
        <v>36.4</v>
      </c>
      <c r="D11" s="25">
        <v>36.4</v>
      </c>
      <c r="E11" s="25">
        <v>36.4</v>
      </c>
      <c r="F11" s="25"/>
      <c r="G11" s="42"/>
    </row>
    <row r="12" spans="1:7" ht="34.5" customHeight="1">
      <c r="A12" s="27" t="s">
        <v>135</v>
      </c>
      <c r="B12" s="27" t="s">
        <v>81</v>
      </c>
      <c r="C12" s="25">
        <v>30.5</v>
      </c>
      <c r="D12" s="25">
        <v>30.5</v>
      </c>
      <c r="E12" s="25">
        <v>30.5</v>
      </c>
      <c r="F12" s="25"/>
      <c r="G12" s="42"/>
    </row>
    <row r="13" spans="1:7" ht="34.5" customHeight="1">
      <c r="A13" s="27" t="s">
        <v>136</v>
      </c>
      <c r="B13" s="27" t="s">
        <v>82</v>
      </c>
      <c r="C13" s="25">
        <v>5.9</v>
      </c>
      <c r="D13" s="25">
        <v>5.9</v>
      </c>
      <c r="E13" s="25">
        <v>5.9</v>
      </c>
      <c r="F13" s="25"/>
      <c r="G13" s="42"/>
    </row>
    <row r="14" spans="1:7" ht="34.5" customHeight="1">
      <c r="A14" s="29" t="s">
        <v>137</v>
      </c>
      <c r="B14" s="23" t="s">
        <v>83</v>
      </c>
      <c r="C14" s="25">
        <v>764.7</v>
      </c>
      <c r="D14" s="25">
        <v>650.7</v>
      </c>
      <c r="E14" s="25">
        <v>571.4</v>
      </c>
      <c r="F14" s="25">
        <v>79.3</v>
      </c>
      <c r="G14" s="25">
        <v>114</v>
      </c>
    </row>
    <row r="15" spans="1:7" ht="34.5" customHeight="1">
      <c r="A15" s="26" t="s">
        <v>138</v>
      </c>
      <c r="B15" s="26" t="s">
        <v>139</v>
      </c>
      <c r="C15" s="25">
        <v>650.7</v>
      </c>
      <c r="D15" s="25">
        <v>650.7</v>
      </c>
      <c r="E15" s="25">
        <v>571.4</v>
      </c>
      <c r="F15" s="25">
        <v>79.3</v>
      </c>
      <c r="G15" s="42"/>
    </row>
    <row r="16" spans="1:7" ht="34.5" customHeight="1">
      <c r="A16" s="27" t="s">
        <v>140</v>
      </c>
      <c r="B16" s="27" t="s">
        <v>141</v>
      </c>
      <c r="C16" s="25">
        <v>650.7</v>
      </c>
      <c r="D16" s="25">
        <v>650.7</v>
      </c>
      <c r="E16" s="25">
        <v>571.4</v>
      </c>
      <c r="F16" s="25">
        <v>79.3</v>
      </c>
      <c r="G16" s="42"/>
    </row>
    <row r="17" spans="1:7" ht="34.5" customHeight="1">
      <c r="A17" s="26">
        <v>21203</v>
      </c>
      <c r="B17" s="26" t="s">
        <v>142</v>
      </c>
      <c r="C17" s="25">
        <v>114</v>
      </c>
      <c r="D17" s="25"/>
      <c r="E17" s="25"/>
      <c r="F17" s="25"/>
      <c r="G17" s="25">
        <v>114</v>
      </c>
    </row>
    <row r="18" spans="1:7" ht="34.5" customHeight="1">
      <c r="A18" s="27">
        <v>2120399</v>
      </c>
      <c r="B18" s="27" t="s">
        <v>143</v>
      </c>
      <c r="C18" s="25">
        <v>114</v>
      </c>
      <c r="D18" s="25"/>
      <c r="E18" s="25"/>
      <c r="F18" s="25"/>
      <c r="G18" s="25">
        <v>114</v>
      </c>
    </row>
    <row r="19" spans="1:7" ht="34.5" customHeight="1">
      <c r="A19" s="28" t="s">
        <v>144</v>
      </c>
      <c r="B19" s="28" t="s">
        <v>69</v>
      </c>
      <c r="C19" s="25">
        <f>C6+C10+C14</f>
        <v>874.3000000000001</v>
      </c>
      <c r="D19" s="25">
        <f>D6+D10+D14</f>
        <v>760.3000000000001</v>
      </c>
      <c r="E19" s="25">
        <f>E6+E10+E14</f>
        <v>681</v>
      </c>
      <c r="F19" s="25">
        <f>F6+F10+F14</f>
        <v>79.3</v>
      </c>
      <c r="G19" s="25">
        <f>G6+G10+G14</f>
        <v>114</v>
      </c>
    </row>
    <row r="20" spans="1:7" ht="27.75" customHeight="1">
      <c r="A20" s="43" t="s">
        <v>91</v>
      </c>
      <c r="B20" s="43"/>
      <c r="C20" s="43"/>
      <c r="D20" s="44"/>
      <c r="E20" s="44"/>
      <c r="F20" s="44"/>
      <c r="G20" s="44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4"/>
  <sheetViews>
    <sheetView showGridLines="0" showZeros="0" view="pageBreakPreview" zoomScale="85" zoomScaleNormal="115" zoomScaleSheetLayoutView="85" workbookViewId="0" topLeftCell="A19">
      <selection activeCell="C26" sqref="C26"/>
    </sheetView>
  </sheetViews>
  <sheetFormatPr defaultColWidth="9.16015625" defaultRowHeight="12.75" customHeight="1"/>
  <cols>
    <col min="1" max="1" width="28.16015625" style="40" customWidth="1"/>
    <col min="2" max="2" width="34.83203125" style="40" customWidth="1"/>
    <col min="3" max="5" width="24.66015625" style="40" customWidth="1"/>
    <col min="6" max="243" width="7.66015625" style="40" customWidth="1"/>
    <col min="244" max="16384" width="9.16015625" style="40" customWidth="1"/>
  </cols>
  <sheetData>
    <row r="1" spans="1:2" ht="33.75" customHeight="1">
      <c r="A1" s="17" t="s">
        <v>145</v>
      </c>
      <c r="B1" s="17"/>
    </row>
    <row r="2" spans="1:243" ht="39.75" customHeight="1">
      <c r="A2" s="18" t="s">
        <v>146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9" t="s">
        <v>147</v>
      </c>
      <c r="B4" s="19"/>
      <c r="C4" s="20" t="s">
        <v>148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19" t="s">
        <v>67</v>
      </c>
      <c r="B5" s="19" t="s">
        <v>68</v>
      </c>
      <c r="C5" s="19" t="s">
        <v>126</v>
      </c>
      <c r="D5" s="19" t="s">
        <v>127</v>
      </c>
      <c r="E5" s="19" t="s">
        <v>128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9.75" customHeight="1">
      <c r="A6" s="29">
        <v>301</v>
      </c>
      <c r="B6" s="29" t="s">
        <v>149</v>
      </c>
      <c r="C6" s="25">
        <v>674.8</v>
      </c>
      <c r="D6" s="25">
        <v>674.8</v>
      </c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ht="39.75" customHeight="1">
      <c r="A7" s="26">
        <v>30101</v>
      </c>
      <c r="B7" s="29" t="s">
        <v>150</v>
      </c>
      <c r="C7" s="25">
        <v>144.1</v>
      </c>
      <c r="D7" s="25">
        <v>144.1</v>
      </c>
      <c r="E7" s="2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</row>
    <row r="8" spans="1:243" ht="39.75" customHeight="1">
      <c r="A8" s="26">
        <v>30102</v>
      </c>
      <c r="B8" s="29" t="s">
        <v>151</v>
      </c>
      <c r="C8" s="25">
        <v>68.1</v>
      </c>
      <c r="D8" s="25">
        <v>68.1</v>
      </c>
      <c r="E8" s="2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243" ht="39.75" customHeight="1">
      <c r="A9" s="26">
        <v>30107</v>
      </c>
      <c r="B9" s="29" t="s">
        <v>152</v>
      </c>
      <c r="C9" s="25">
        <v>165.9</v>
      </c>
      <c r="D9" s="25">
        <v>165.9</v>
      </c>
      <c r="E9" s="2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</row>
    <row r="10" spans="1:243" ht="39.75" customHeight="1">
      <c r="A10" s="26">
        <v>30108</v>
      </c>
      <c r="B10" s="29" t="s">
        <v>153</v>
      </c>
      <c r="C10" s="25">
        <v>48.8</v>
      </c>
      <c r="D10" s="25">
        <v>48.8</v>
      </c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</row>
    <row r="11" spans="1:243" ht="39.75" customHeight="1">
      <c r="A11" s="26">
        <v>30109</v>
      </c>
      <c r="B11" s="29" t="s">
        <v>154</v>
      </c>
      <c r="C11" s="25">
        <v>24.4</v>
      </c>
      <c r="D11" s="25">
        <v>24.4</v>
      </c>
      <c r="E11" s="25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</row>
    <row r="12" spans="1:243" ht="39.75" customHeight="1">
      <c r="A12" s="26">
        <v>30110</v>
      </c>
      <c r="B12" s="29" t="s">
        <v>155</v>
      </c>
      <c r="C12" s="25">
        <v>30.5</v>
      </c>
      <c r="D12" s="25">
        <v>30.5</v>
      </c>
      <c r="E12" s="2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</row>
    <row r="13" spans="1:243" ht="39.75" customHeight="1">
      <c r="A13" s="26">
        <v>30112</v>
      </c>
      <c r="B13" s="29" t="s">
        <v>156</v>
      </c>
      <c r="C13" s="25">
        <v>2.3</v>
      </c>
      <c r="D13" s="25">
        <v>2.3</v>
      </c>
      <c r="E13" s="2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</row>
    <row r="14" spans="1:243" ht="39.75" customHeight="1">
      <c r="A14" s="26">
        <v>30113</v>
      </c>
      <c r="B14" s="29" t="s">
        <v>157</v>
      </c>
      <c r="C14" s="25">
        <v>164.3</v>
      </c>
      <c r="D14" s="25">
        <v>164.3</v>
      </c>
      <c r="E14" s="2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ht="39.75" customHeight="1">
      <c r="A15" s="26">
        <v>30114</v>
      </c>
      <c r="B15" s="29" t="s">
        <v>158</v>
      </c>
      <c r="C15" s="25">
        <v>3.9</v>
      </c>
      <c r="D15" s="25">
        <v>3.9</v>
      </c>
      <c r="E15" s="2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6" spans="1:243" ht="39.75" customHeight="1">
      <c r="A16" s="26">
        <v>30199</v>
      </c>
      <c r="B16" s="29" t="s">
        <v>159</v>
      </c>
      <c r="C16" s="25">
        <v>22.5</v>
      </c>
      <c r="D16" s="25">
        <v>22.5</v>
      </c>
      <c r="E16" s="25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</row>
    <row r="17" spans="1:243" ht="39.75" customHeight="1">
      <c r="A17" s="29">
        <v>302</v>
      </c>
      <c r="B17" s="29" t="s">
        <v>160</v>
      </c>
      <c r="C17" s="25">
        <v>76.8</v>
      </c>
      <c r="D17" s="25"/>
      <c r="E17" s="25">
        <v>76.8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</row>
    <row r="18" spans="1:243" ht="39.75" customHeight="1">
      <c r="A18" s="26">
        <v>30201</v>
      </c>
      <c r="B18" s="29" t="s">
        <v>161</v>
      </c>
      <c r="C18" s="25">
        <v>13.2</v>
      </c>
      <c r="D18" s="25"/>
      <c r="E18" s="25">
        <v>13.2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</row>
    <row r="19" spans="1:243" ht="39.75" customHeight="1">
      <c r="A19" s="26">
        <v>30202</v>
      </c>
      <c r="B19" s="29" t="s">
        <v>162</v>
      </c>
      <c r="C19" s="25">
        <v>3.3</v>
      </c>
      <c r="D19" s="25"/>
      <c r="E19" s="25">
        <v>3.3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</row>
    <row r="20" spans="1:243" ht="39.75" customHeight="1">
      <c r="A20" s="26">
        <v>30203</v>
      </c>
      <c r="B20" s="29" t="s">
        <v>163</v>
      </c>
      <c r="C20" s="25">
        <v>5</v>
      </c>
      <c r="D20" s="25"/>
      <c r="E20" s="25">
        <v>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</row>
    <row r="21" spans="1:243" ht="39.75" customHeight="1">
      <c r="A21" s="26">
        <v>30204</v>
      </c>
      <c r="B21" s="29" t="s">
        <v>164</v>
      </c>
      <c r="C21" s="25">
        <v>0.1</v>
      </c>
      <c r="D21" s="25"/>
      <c r="E21" s="25">
        <v>0.1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</row>
    <row r="22" spans="1:243" ht="39.75" customHeight="1">
      <c r="A22" s="26">
        <v>30205</v>
      </c>
      <c r="B22" s="29" t="s">
        <v>165</v>
      </c>
      <c r="C22" s="25">
        <v>0.4</v>
      </c>
      <c r="D22" s="25"/>
      <c r="E22" s="25">
        <v>0.4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</row>
    <row r="23" spans="1:243" ht="39.75" customHeight="1">
      <c r="A23" s="26">
        <v>30206</v>
      </c>
      <c r="B23" s="29" t="s">
        <v>166</v>
      </c>
      <c r="C23" s="25">
        <v>2.8</v>
      </c>
      <c r="D23" s="25"/>
      <c r="E23" s="25">
        <v>2.8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</row>
    <row r="24" spans="1:243" ht="39.75" customHeight="1">
      <c r="A24" s="26">
        <v>30207</v>
      </c>
      <c r="B24" s="29" t="s">
        <v>167</v>
      </c>
      <c r="C24" s="25">
        <v>1.5</v>
      </c>
      <c r="D24" s="25"/>
      <c r="E24" s="25">
        <v>1.5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</row>
    <row r="25" spans="1:243" ht="39.75" customHeight="1">
      <c r="A25" s="26">
        <v>30208</v>
      </c>
      <c r="B25" s="29" t="s">
        <v>168</v>
      </c>
      <c r="C25" s="25">
        <v>2.5</v>
      </c>
      <c r="D25" s="25"/>
      <c r="E25" s="25">
        <v>2.5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</row>
    <row r="26" spans="1:243" ht="39.75" customHeight="1">
      <c r="A26" s="26">
        <v>30209</v>
      </c>
      <c r="B26" s="29" t="s">
        <v>169</v>
      </c>
      <c r="C26" s="25">
        <v>11.5</v>
      </c>
      <c r="D26" s="25"/>
      <c r="E26" s="25">
        <v>11.5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</row>
    <row r="27" spans="1:243" ht="39.75" customHeight="1">
      <c r="A27" s="26">
        <v>30211</v>
      </c>
      <c r="B27" s="29" t="s">
        <v>170</v>
      </c>
      <c r="C27" s="25">
        <v>1</v>
      </c>
      <c r="D27" s="25"/>
      <c r="E27" s="25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</row>
    <row r="28" spans="1:243" ht="39.75" customHeight="1">
      <c r="A28" s="26">
        <v>30213</v>
      </c>
      <c r="B28" s="29" t="s">
        <v>171</v>
      </c>
      <c r="C28" s="25">
        <v>5</v>
      </c>
      <c r="D28" s="25"/>
      <c r="E28" s="25">
        <v>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</row>
    <row r="29" spans="1:243" ht="39.75" customHeight="1">
      <c r="A29" s="26">
        <v>30216</v>
      </c>
      <c r="B29" s="29" t="s">
        <v>172</v>
      </c>
      <c r="C29" s="25">
        <v>3</v>
      </c>
      <c r="D29" s="25"/>
      <c r="E29" s="25">
        <v>3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</row>
    <row r="30" spans="1:243" ht="39.75" customHeight="1">
      <c r="A30" s="26">
        <v>30226</v>
      </c>
      <c r="B30" s="29" t="s">
        <v>173</v>
      </c>
      <c r="C30" s="25">
        <v>1</v>
      </c>
      <c r="D30" s="25"/>
      <c r="E30" s="25">
        <v>1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</row>
    <row r="31" spans="1:243" ht="39.75" customHeight="1">
      <c r="A31" s="26">
        <v>30228</v>
      </c>
      <c r="B31" s="29" t="s">
        <v>174</v>
      </c>
      <c r="C31" s="25">
        <v>6.2</v>
      </c>
      <c r="D31" s="25"/>
      <c r="E31" s="25">
        <v>6.2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</row>
    <row r="32" spans="1:243" ht="39.75" customHeight="1">
      <c r="A32" s="26">
        <v>30229</v>
      </c>
      <c r="B32" s="29" t="s">
        <v>175</v>
      </c>
      <c r="C32" s="25">
        <v>9</v>
      </c>
      <c r="D32" s="25"/>
      <c r="E32" s="25">
        <v>9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</row>
    <row r="33" spans="1:243" ht="39.75" customHeight="1">
      <c r="A33" s="26">
        <v>30231</v>
      </c>
      <c r="B33" s="29" t="s">
        <v>176</v>
      </c>
      <c r="C33" s="25">
        <v>5</v>
      </c>
      <c r="D33" s="25"/>
      <c r="E33" s="25">
        <v>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</row>
    <row r="34" spans="1:243" ht="39.75" customHeight="1">
      <c r="A34" s="26">
        <v>30239</v>
      </c>
      <c r="B34" s="29" t="s">
        <v>177</v>
      </c>
      <c r="C34" s="25">
        <v>0.3</v>
      </c>
      <c r="D34" s="25"/>
      <c r="E34" s="25">
        <v>0.3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</row>
    <row r="35" spans="1:243" ht="39.75" customHeight="1">
      <c r="A35" s="26">
        <v>30240</v>
      </c>
      <c r="B35" s="29" t="s">
        <v>178</v>
      </c>
      <c r="C35" s="25">
        <v>5.4</v>
      </c>
      <c r="D35" s="25"/>
      <c r="E35" s="25">
        <v>5.4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</row>
    <row r="36" spans="1:243" ht="39.75" customHeight="1">
      <c r="A36" s="26">
        <v>30299</v>
      </c>
      <c r="B36" s="29" t="s">
        <v>179</v>
      </c>
      <c r="C36" s="25">
        <v>0.6</v>
      </c>
      <c r="D36" s="25"/>
      <c r="E36" s="25">
        <v>0.6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</row>
    <row r="37" spans="1:243" ht="39.75" customHeight="1">
      <c r="A37" s="29">
        <v>303</v>
      </c>
      <c r="B37" s="29" t="s">
        <v>180</v>
      </c>
      <c r="C37" s="25">
        <v>6.2</v>
      </c>
      <c r="D37" s="25">
        <v>6.2</v>
      </c>
      <c r="E37" s="25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</row>
    <row r="38" spans="1:243" ht="39.75" customHeight="1">
      <c r="A38" s="26">
        <v>30302</v>
      </c>
      <c r="B38" s="29" t="s">
        <v>181</v>
      </c>
      <c r="C38" s="25">
        <v>4.2</v>
      </c>
      <c r="D38" s="25">
        <v>4.2</v>
      </c>
      <c r="E38" s="2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</row>
    <row r="39" spans="1:243" ht="39.75" customHeight="1">
      <c r="A39" s="26">
        <v>30307</v>
      </c>
      <c r="B39" s="29" t="s">
        <v>182</v>
      </c>
      <c r="C39" s="25">
        <v>2</v>
      </c>
      <c r="D39" s="25">
        <v>2</v>
      </c>
      <c r="E39" s="2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</row>
    <row r="40" spans="1:243" ht="39.75" customHeight="1">
      <c r="A40" s="29">
        <v>310</v>
      </c>
      <c r="B40" s="23" t="s">
        <v>183</v>
      </c>
      <c r="C40" s="25">
        <v>2.5</v>
      </c>
      <c r="D40" s="25"/>
      <c r="E40" s="25">
        <v>2.5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</row>
    <row r="41" spans="1:243" ht="34.5" customHeight="1">
      <c r="A41" s="26">
        <v>31002</v>
      </c>
      <c r="B41" s="23" t="s">
        <v>184</v>
      </c>
      <c r="C41" s="25">
        <v>2.2</v>
      </c>
      <c r="D41" s="25"/>
      <c r="E41" s="25">
        <v>2.2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34.5" customHeight="1">
      <c r="A42" s="26">
        <v>31022</v>
      </c>
      <c r="B42" s="23" t="s">
        <v>185</v>
      </c>
      <c r="C42" s="25">
        <v>0.3</v>
      </c>
      <c r="D42" s="25"/>
      <c r="E42" s="25">
        <v>0.3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34.5" customHeight="1">
      <c r="A43" s="29"/>
      <c r="B43" s="28" t="s">
        <v>69</v>
      </c>
      <c r="C43" s="25">
        <f>C6+C17+C37+C40</f>
        <v>760.3</v>
      </c>
      <c r="D43" s="25">
        <f>D6+D17+D37+D40</f>
        <v>681</v>
      </c>
      <c r="E43" s="25">
        <f>E6+E17+E37+E40</f>
        <v>79.3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" ht="29.25" customHeight="1">
      <c r="A44" s="30" t="s">
        <v>186</v>
      </c>
      <c r="B44" s="30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7" sqref="A7:E7"/>
    </sheetView>
  </sheetViews>
  <sheetFormatPr defaultColWidth="12" defaultRowHeight="11.25"/>
  <cols>
    <col min="1" max="1" width="21.66015625" style="31" customWidth="1"/>
    <col min="2" max="6" width="18" style="31" customWidth="1"/>
    <col min="7" max="16384" width="12" style="31" customWidth="1"/>
  </cols>
  <sheetData>
    <row r="1" spans="1:6" ht="44.25" customHeight="1">
      <c r="A1" s="17" t="s">
        <v>187</v>
      </c>
      <c r="B1" s="32"/>
      <c r="C1" s="32"/>
      <c r="D1" s="32"/>
      <c r="E1" s="32"/>
      <c r="F1" s="32"/>
    </row>
    <row r="2" spans="1:6" ht="42" customHeight="1">
      <c r="A2" s="4" t="s">
        <v>188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3"/>
      <c r="B4" s="33"/>
      <c r="C4" s="33"/>
      <c r="D4" s="33"/>
      <c r="E4" s="33"/>
      <c r="F4" s="34" t="s">
        <v>2</v>
      </c>
    </row>
    <row r="5" spans="1:9" ht="64.5" customHeight="1">
      <c r="A5" s="35" t="s">
        <v>189</v>
      </c>
      <c r="B5" s="35" t="s">
        <v>190</v>
      </c>
      <c r="C5" s="36" t="s">
        <v>191</v>
      </c>
      <c r="D5" s="36"/>
      <c r="E5" s="36"/>
      <c r="F5" s="36" t="s">
        <v>192</v>
      </c>
      <c r="H5" s="37"/>
      <c r="I5" s="37"/>
    </row>
    <row r="6" spans="1:9" ht="64.5" customHeight="1">
      <c r="A6" s="35"/>
      <c r="B6" s="35"/>
      <c r="C6" s="36" t="s">
        <v>193</v>
      </c>
      <c r="D6" s="35" t="s">
        <v>194</v>
      </c>
      <c r="E6" s="35" t="s">
        <v>195</v>
      </c>
      <c r="F6" s="36"/>
      <c r="H6" s="38"/>
      <c r="I6" s="37"/>
    </row>
    <row r="7" spans="1:9" ht="64.5" customHeight="1">
      <c r="A7" s="25">
        <v>5</v>
      </c>
      <c r="B7" s="25"/>
      <c r="C7" s="25">
        <v>5</v>
      </c>
      <c r="D7" s="25"/>
      <c r="E7" s="25">
        <v>5</v>
      </c>
      <c r="F7" s="36"/>
      <c r="H7" s="37"/>
      <c r="I7" s="37"/>
    </row>
    <row r="8" spans="1:6" ht="51" customHeight="1">
      <c r="A8" s="39"/>
      <c r="B8" s="33"/>
      <c r="C8" s="33"/>
      <c r="D8" s="33"/>
      <c r="E8" s="33"/>
      <c r="F8" s="3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4">
      <selection activeCell="I12" sqref="I12"/>
    </sheetView>
  </sheetViews>
  <sheetFormatPr defaultColWidth="9.16015625" defaultRowHeight="27.75" customHeight="1"/>
  <cols>
    <col min="1" max="1" width="18.83203125" style="16" customWidth="1"/>
    <col min="2" max="2" width="57.16015625" style="16" customWidth="1"/>
    <col min="3" max="5" width="16" style="16" customWidth="1"/>
    <col min="6" max="243" width="7.66015625" style="16" customWidth="1"/>
  </cols>
  <sheetData>
    <row r="1" spans="1:2" ht="27.75" customHeight="1">
      <c r="A1" s="17" t="s">
        <v>196</v>
      </c>
      <c r="B1" s="17"/>
    </row>
    <row r="2" spans="1:5" s="13" customFormat="1" ht="34.5" customHeight="1">
      <c r="A2" s="18" t="s">
        <v>197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67</v>
      </c>
      <c r="B4" s="19" t="s">
        <v>68</v>
      </c>
      <c r="C4" s="20" t="s">
        <v>198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126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33" customHeight="1">
      <c r="A6" s="23" t="s">
        <v>137</v>
      </c>
      <c r="B6" s="23" t="s">
        <v>83</v>
      </c>
      <c r="C6" s="24">
        <v>230.4</v>
      </c>
      <c r="D6" s="25"/>
      <c r="E6" s="24">
        <v>230.4</v>
      </c>
    </row>
    <row r="7" spans="1:5" ht="33" customHeight="1">
      <c r="A7" s="26" t="s">
        <v>199</v>
      </c>
      <c r="B7" s="26" t="s">
        <v>200</v>
      </c>
      <c r="C7" s="24">
        <v>230.4</v>
      </c>
      <c r="D7" s="25"/>
      <c r="E7" s="24">
        <v>230.4</v>
      </c>
    </row>
    <row r="8" spans="1:5" ht="33" customHeight="1">
      <c r="A8" s="27" t="s">
        <v>201</v>
      </c>
      <c r="B8" s="27" t="s">
        <v>202</v>
      </c>
      <c r="C8" s="24">
        <v>230.4</v>
      </c>
      <c r="D8" s="25"/>
      <c r="E8" s="24">
        <v>230.4</v>
      </c>
    </row>
    <row r="9" spans="1:5" ht="33" customHeight="1">
      <c r="A9" s="28"/>
      <c r="B9" s="28" t="s">
        <v>203</v>
      </c>
      <c r="C9" s="24">
        <v>230.4</v>
      </c>
      <c r="D9" s="25"/>
      <c r="E9" s="24">
        <v>230.4</v>
      </c>
    </row>
    <row r="10" spans="1:2" ht="27.75" customHeight="1">
      <c r="A10" s="30" t="s">
        <v>91</v>
      </c>
      <c r="B10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未定义</cp:lastModifiedBy>
  <cp:lastPrinted>2022-01-22T11:15:23Z</cp:lastPrinted>
  <dcterms:created xsi:type="dcterms:W3CDTF">2016-02-19T02:32:40Z</dcterms:created>
  <dcterms:modified xsi:type="dcterms:W3CDTF">2024-03-07T08:00:12Z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81B3113FE17E40BAA9D16D4782C05383_13</vt:lpwstr>
  </property>
</Properties>
</file>